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RYOREN-020\Desktop\0313\おもてなし検定\テキスト制作\"/>
    </mc:Choice>
  </mc:AlternateContent>
  <xr:revisionPtr revIDLastSave="0" documentId="13_ncr:1_{7B69B4F0-6089-40FC-ABE5-7CFAFBF22223}" xr6:coauthVersionLast="47" xr6:coauthVersionMax="47" xr10:uidLastSave="{00000000-0000-0000-0000-000000000000}"/>
  <bookViews>
    <workbookView xWindow="28680" yWindow="1650" windowWidth="29040" windowHeight="15720" xr2:uid="{10F9C83B-032F-4BCF-B915-0B36B0B1A3C4}"/>
  </bookViews>
  <sheets>
    <sheet name="ご注文書（一般）" sheetId="1" r:id="rId1"/>
    <sheet name="個人情報の取扱いについて" sheetId="2" r:id="rId2"/>
  </sheets>
  <definedNames>
    <definedName name="_xlnm.Print_Area" localSheetId="0">'ご注文書（一般）'!$A$1:$F$32</definedName>
    <definedName name="_xlnm.Print_Area" localSheetId="1">個人情報の取扱いについて!$A$1:$J$39</definedName>
    <definedName name="_xlnm.Print_Titles" localSheetId="0">'ご注文書（一般）'!$24:$24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9" i="1" l="1"/>
  <c r="E27" i="1"/>
  <c r="E28" i="1" s="1"/>
  <c r="D27" i="1"/>
  <c r="E26" i="1"/>
  <c r="E25" i="1"/>
</calcChain>
</file>

<file path=xl/sharedStrings.xml><?xml version="1.0" encoding="utf-8"?>
<sst xmlns="http://schemas.openxmlformats.org/spreadsheetml/2006/main" count="42" uniqueCount="42">
  <si>
    <t>2025年度 日本の宿　おもてなし検定　公式テキスト　申込書　＜一般用＞　</t>
    <rPh sb="4" eb="6">
      <t>ネンド</t>
    </rPh>
    <rPh sb="7" eb="9">
      <t>ニホン</t>
    </rPh>
    <rPh sb="10" eb="11">
      <t>ヤド</t>
    </rPh>
    <rPh sb="17" eb="19">
      <t>ケンテイ</t>
    </rPh>
    <rPh sb="20" eb="22">
      <t>コウシキ</t>
    </rPh>
    <rPh sb="27" eb="30">
      <t>モウシコミショ</t>
    </rPh>
    <rPh sb="32" eb="34">
      <t>イッパン</t>
    </rPh>
    <rPh sb="34" eb="35">
      <t>ヨウ</t>
    </rPh>
    <phoneticPr fontId="5"/>
  </si>
  <si>
    <t>お申込日：</t>
    <rPh sb="1" eb="3">
      <t>モウシコミ</t>
    </rPh>
    <rPh sb="3" eb="4">
      <t>ビ</t>
    </rPh>
    <phoneticPr fontId="4"/>
  </si>
  <si>
    <t>●＜重要＞3級（初級）テキストは2026年3月に新版を発売します。2026年度3級試験は新版のテキストから出題となりますのでご注意ください。新版は料金の改訂を予定しています。</t>
    <rPh sb="2" eb="4">
      <t>ジュウヨウ</t>
    </rPh>
    <rPh sb="70" eb="71">
      <t>シン</t>
    </rPh>
    <rPh sb="71" eb="72">
      <t>ハン</t>
    </rPh>
    <rPh sb="73" eb="75">
      <t>リョウキン</t>
    </rPh>
    <rPh sb="76" eb="78">
      <t>カイテイ</t>
    </rPh>
    <rPh sb="79" eb="81">
      <t>ヨテイ</t>
    </rPh>
    <phoneticPr fontId="4"/>
  </si>
  <si>
    <t>●お申込みにあたっては、必ず「個人情報の取扱について」のシートをご確認いただきますようお願いいたします。</t>
    <rPh sb="2" eb="4">
      <t>モウシコ</t>
    </rPh>
    <rPh sb="12" eb="13">
      <t>カナラ</t>
    </rPh>
    <rPh sb="15" eb="17">
      <t>コジン</t>
    </rPh>
    <rPh sb="17" eb="19">
      <t>ジョウホウ</t>
    </rPh>
    <rPh sb="20" eb="22">
      <t>トリアツカイ</t>
    </rPh>
    <rPh sb="33" eb="35">
      <t>カクニン</t>
    </rPh>
    <rPh sb="44" eb="45">
      <t>ネガ</t>
    </rPh>
    <phoneticPr fontId="4"/>
  </si>
  <si>
    <r>
      <t>＊</t>
    </r>
    <r>
      <rPr>
        <b/>
        <sz val="11"/>
        <rFont val="ＭＳ Ｐゴシック"/>
        <family val="3"/>
        <charset val="128"/>
      </rPr>
      <t>必須項目</t>
    </r>
    <rPh sb="1" eb="3">
      <t>ヒッス</t>
    </rPh>
    <rPh sb="3" eb="5">
      <t>コウモク</t>
    </rPh>
    <phoneticPr fontId="4"/>
  </si>
  <si>
    <t>ご発注者</t>
    <rPh sb="1" eb="4">
      <t>ハッチュウシャ</t>
    </rPh>
    <phoneticPr fontId="4"/>
  </si>
  <si>
    <r>
      <t>お名前</t>
    </r>
    <r>
      <rPr>
        <b/>
        <sz val="11"/>
        <color rgb="FFFF0000"/>
        <rFont val="游ゴシック"/>
        <family val="3"/>
        <charset val="128"/>
        <scheme val="minor"/>
      </rPr>
      <t>＊</t>
    </r>
    <rPh sb="1" eb="3">
      <t>ナマエ</t>
    </rPh>
    <phoneticPr fontId="4"/>
  </si>
  <si>
    <t>所属会社学校など（任意）</t>
    <rPh sb="0" eb="2">
      <t>ショゾク</t>
    </rPh>
    <rPh sb="2" eb="4">
      <t>カイシャ</t>
    </rPh>
    <rPh sb="4" eb="6">
      <t>ガッコウ</t>
    </rPh>
    <rPh sb="9" eb="11">
      <t>ニンイ</t>
    </rPh>
    <phoneticPr fontId="4"/>
  </si>
  <si>
    <r>
      <t>個人情報の取扱について</t>
    </r>
    <r>
      <rPr>
        <b/>
        <sz val="11"/>
        <color rgb="FFFF0000"/>
        <rFont val="游ゴシック"/>
        <family val="3"/>
        <charset val="128"/>
        <scheme val="minor"/>
      </rPr>
      <t>＊</t>
    </r>
    <rPh sb="0" eb="2">
      <t>コジン</t>
    </rPh>
    <rPh sb="2" eb="4">
      <t>ジョウホウ</t>
    </rPh>
    <rPh sb="5" eb="6">
      <t>ト</t>
    </rPh>
    <rPh sb="6" eb="7">
      <t>アツカ</t>
    </rPh>
    <phoneticPr fontId="1"/>
  </si>
  <si>
    <r>
      <t xml:space="preserve">　　　　　承諾します
</t>
    </r>
    <r>
      <rPr>
        <b/>
        <sz val="11"/>
        <color rgb="FF0000FF"/>
        <rFont val="游ゴシック"/>
        <family val="3"/>
        <charset val="128"/>
        <scheme val="minor"/>
      </rPr>
      <t>※お申込みに関する個人情報の取扱方をご確認いただき、
　ご承諾いただいたうえで上記に✔してお申込みください。</t>
    </r>
    <rPh sb="5" eb="7">
      <t>ショウダク</t>
    </rPh>
    <rPh sb="50" eb="52">
      <t>ジョウキ</t>
    </rPh>
    <phoneticPr fontId="4"/>
  </si>
  <si>
    <r>
      <t>電話番号</t>
    </r>
    <r>
      <rPr>
        <b/>
        <sz val="11"/>
        <color rgb="FFFF0000"/>
        <rFont val="游ゴシック"/>
        <family val="3"/>
        <charset val="128"/>
        <scheme val="minor"/>
      </rPr>
      <t>＊</t>
    </r>
    <rPh sb="0" eb="4">
      <t>デンワバンゴウ</t>
    </rPh>
    <phoneticPr fontId="4"/>
  </si>
  <si>
    <r>
      <t>郵便番号</t>
    </r>
    <r>
      <rPr>
        <b/>
        <sz val="11"/>
        <color rgb="FFFF0000"/>
        <rFont val="游ゴシック"/>
        <family val="3"/>
        <charset val="128"/>
        <scheme val="minor"/>
      </rPr>
      <t>＊</t>
    </r>
    <rPh sb="0" eb="4">
      <t>ユウビンバンゴウ</t>
    </rPh>
    <phoneticPr fontId="4"/>
  </si>
  <si>
    <r>
      <t>ご住所・送付先</t>
    </r>
    <r>
      <rPr>
        <sz val="10"/>
        <color theme="1"/>
        <rFont val="游ゴシック"/>
        <family val="3"/>
        <charset val="128"/>
        <scheme val="minor"/>
      </rPr>
      <t>（</t>
    </r>
    <r>
      <rPr>
        <sz val="10"/>
        <color rgb="FFFF0000"/>
        <rFont val="游ゴシック"/>
        <family val="3"/>
        <charset val="128"/>
        <scheme val="minor"/>
      </rPr>
      <t>都道府県名からお書きください</t>
    </r>
    <r>
      <rPr>
        <sz val="10"/>
        <color theme="1"/>
        <rFont val="游ゴシック"/>
        <family val="3"/>
        <charset val="128"/>
        <scheme val="minor"/>
      </rPr>
      <t>）</t>
    </r>
    <r>
      <rPr>
        <b/>
        <sz val="11"/>
        <color rgb="FFFF0000"/>
        <rFont val="游ゴシック"/>
        <family val="3"/>
        <charset val="128"/>
        <scheme val="minor"/>
      </rPr>
      <t>＊</t>
    </r>
    <rPh sb="1" eb="3">
      <t>ジュウショ</t>
    </rPh>
    <rPh sb="4" eb="7">
      <t>ソウフサキ</t>
    </rPh>
    <rPh sb="8" eb="12">
      <t>トドウフケン</t>
    </rPh>
    <rPh sb="12" eb="13">
      <t>メイ</t>
    </rPh>
    <rPh sb="16" eb="17">
      <t>カ</t>
    </rPh>
    <phoneticPr fontId="4"/>
  </si>
  <si>
    <r>
      <t>E-mailアドレス</t>
    </r>
    <r>
      <rPr>
        <b/>
        <sz val="11"/>
        <color rgb="FFFF0000"/>
        <rFont val="游ゴシック"/>
        <family val="3"/>
        <charset val="128"/>
        <scheme val="minor"/>
      </rPr>
      <t>＊</t>
    </r>
    <phoneticPr fontId="4"/>
  </si>
  <si>
    <t>備考（ご要望等）</t>
    <rPh sb="0" eb="2">
      <t>ビコウ</t>
    </rPh>
    <rPh sb="4" eb="6">
      <t>ヨウボウ</t>
    </rPh>
    <rPh sb="6" eb="7">
      <t>ナド</t>
    </rPh>
    <phoneticPr fontId="4"/>
  </si>
  <si>
    <r>
      <t>お支払い方法</t>
    </r>
    <r>
      <rPr>
        <b/>
        <sz val="11"/>
        <color rgb="FFFF0000"/>
        <rFont val="游ゴシック"/>
        <family val="3"/>
        <charset val="128"/>
        <scheme val="minor"/>
      </rPr>
      <t>＊
（お支払い方法は振込みのみです）</t>
    </r>
    <rPh sb="1" eb="3">
      <t>シハラ</t>
    </rPh>
    <rPh sb="4" eb="6">
      <t>ホウホウ</t>
    </rPh>
    <rPh sb="10" eb="12">
      <t>シハラ</t>
    </rPh>
    <rPh sb="13" eb="15">
      <t>ホウホウ</t>
    </rPh>
    <rPh sb="16" eb="18">
      <t>フリコ</t>
    </rPh>
    <phoneticPr fontId="4"/>
  </si>
  <si>
    <t>振込み</t>
    <rPh sb="0" eb="2">
      <t>フリコ</t>
    </rPh>
    <phoneticPr fontId="4"/>
  </si>
  <si>
    <t>※JTB旅ホ連会員様は、会員サイト「やどこむ」から申込書をダウンロードし
　お申込みください。</t>
    <rPh sb="4" eb="5">
      <t>リョ</t>
    </rPh>
    <rPh sb="6" eb="7">
      <t>レン</t>
    </rPh>
    <rPh sb="7" eb="9">
      <t>カイイン</t>
    </rPh>
    <rPh sb="9" eb="10">
      <t>サマ</t>
    </rPh>
    <rPh sb="12" eb="14">
      <t>カイイン</t>
    </rPh>
    <rPh sb="25" eb="28">
      <t>モウシコミショ</t>
    </rPh>
    <rPh sb="39" eb="41">
      <t>モウシコ</t>
    </rPh>
    <phoneticPr fontId="4"/>
  </si>
  <si>
    <t>　●お振込み日とお振込名義をお書きください（※振込手数料はご負担ください。）</t>
    <rPh sb="3" eb="5">
      <t>フリコ</t>
    </rPh>
    <rPh sb="6" eb="7">
      <t>ビ</t>
    </rPh>
    <rPh sb="9" eb="11">
      <t>フリコミ</t>
    </rPh>
    <rPh sb="11" eb="13">
      <t>メイギ</t>
    </rPh>
    <rPh sb="15" eb="16">
      <t>カ</t>
    </rPh>
    <rPh sb="23" eb="28">
      <t>フリコミテスウリョウ</t>
    </rPh>
    <rPh sb="30" eb="32">
      <t>フタン</t>
    </rPh>
    <phoneticPr fontId="4"/>
  </si>
  <si>
    <t xml:space="preserve">  お振込日（お振込予定日）:</t>
    <rPh sb="3" eb="6">
      <t>フリコミビ</t>
    </rPh>
    <rPh sb="8" eb="10">
      <t>フリコ</t>
    </rPh>
    <rPh sb="10" eb="12">
      <t>ヨテイ</t>
    </rPh>
    <rPh sb="12" eb="13">
      <t>ビ</t>
    </rPh>
    <phoneticPr fontId="4"/>
  </si>
  <si>
    <t>※ご入金確認後のお手配となります。
　また、納品希望日がある場合、沖縄県、その他島嶼部についてはご相談
　ください。</t>
    <phoneticPr fontId="4"/>
  </si>
  <si>
    <r>
      <rPr>
        <b/>
        <sz val="11"/>
        <color theme="4" tint="-0.249977111117893"/>
        <rFont val="游ゴシック"/>
        <family val="3"/>
        <charset val="128"/>
        <scheme val="minor"/>
      </rPr>
      <t>お振込名義</t>
    </r>
    <r>
      <rPr>
        <sz val="11"/>
        <color theme="4" tint="-0.249977111117893"/>
        <rFont val="游ゴシック"/>
        <family val="3"/>
        <charset val="128"/>
        <scheme val="minor"/>
      </rPr>
      <t>(</t>
    </r>
    <r>
      <rPr>
        <sz val="11"/>
        <color rgb="FFFF0000"/>
        <rFont val="游ゴシック"/>
        <family val="3"/>
        <charset val="128"/>
        <scheme val="minor"/>
      </rPr>
      <t>※申込者と異なる場合</t>
    </r>
    <r>
      <rPr>
        <b/>
        <sz val="11"/>
        <color theme="4" tint="-0.249977111117893"/>
        <rFont val="游ゴシック"/>
        <family val="3"/>
        <charset val="128"/>
        <scheme val="minor"/>
      </rPr>
      <t>)</t>
    </r>
    <r>
      <rPr>
        <sz val="11"/>
        <color theme="1"/>
        <rFont val="游ゴシック"/>
        <family val="3"/>
        <charset val="128"/>
        <scheme val="minor"/>
      </rPr>
      <t xml:space="preserve">: </t>
    </r>
    <rPh sb="1" eb="3">
      <t>フリコミ</t>
    </rPh>
    <rPh sb="3" eb="5">
      <t>メイギ</t>
    </rPh>
    <rPh sb="7" eb="10">
      <t>モウシコミシャ</t>
    </rPh>
    <phoneticPr fontId="4"/>
  </si>
  <si>
    <t>【振込先】</t>
    <rPh sb="1" eb="4">
      <t>フリコミサキ</t>
    </rPh>
    <phoneticPr fontId="4"/>
  </si>
  <si>
    <t>みずほ銀行　大塚支店　普通預金口座2128566</t>
    <rPh sb="3" eb="5">
      <t>ギンコウ</t>
    </rPh>
    <rPh sb="6" eb="8">
      <t>オオツカ</t>
    </rPh>
    <rPh sb="8" eb="10">
      <t>シテン</t>
    </rPh>
    <rPh sb="11" eb="17">
      <t>フツウヨキンコウザ</t>
    </rPh>
    <phoneticPr fontId="4"/>
  </si>
  <si>
    <t>日本の宿おもてなし検定委員会</t>
    <rPh sb="0" eb="2">
      <t>ニホン</t>
    </rPh>
    <rPh sb="3" eb="4">
      <t>ヤド</t>
    </rPh>
    <rPh sb="9" eb="11">
      <t>ケンテイ</t>
    </rPh>
    <rPh sb="11" eb="14">
      <t>イインカイ</t>
    </rPh>
    <phoneticPr fontId="4"/>
  </si>
  <si>
    <t>【送料】</t>
    <rPh sb="1" eb="3">
      <t>ソウリョウ</t>
    </rPh>
    <phoneticPr fontId="4"/>
  </si>
  <si>
    <t>　　5冊まで：600円（振込）、　6冊以上：無料</t>
    <rPh sb="3" eb="4">
      <t>サツ</t>
    </rPh>
    <rPh sb="10" eb="11">
      <t>エン</t>
    </rPh>
    <rPh sb="12" eb="14">
      <t>フリコミ</t>
    </rPh>
    <rPh sb="18" eb="21">
      <t>サツイジョウ</t>
    </rPh>
    <rPh sb="22" eb="24">
      <t>ムリョウ</t>
    </rPh>
    <phoneticPr fontId="4"/>
  </si>
  <si>
    <t>●ご注文内容</t>
    <rPh sb="2" eb="6">
      <t>チュウモンナイヨウ</t>
    </rPh>
    <phoneticPr fontId="4"/>
  </si>
  <si>
    <t>No.</t>
  </si>
  <si>
    <t>教材名</t>
    <rPh sb="0" eb="3">
      <t>キョウザイメイ</t>
    </rPh>
    <phoneticPr fontId="4"/>
  </si>
  <si>
    <t>価格（税込）</t>
    <rPh sb="0" eb="2">
      <t>カカク</t>
    </rPh>
    <rPh sb="3" eb="5">
      <t>ゼイコミ</t>
    </rPh>
    <phoneticPr fontId="4"/>
  </si>
  <si>
    <t>注文数</t>
    <rPh sb="0" eb="3">
      <t>チュウモンスウ</t>
    </rPh>
    <phoneticPr fontId="4"/>
  </si>
  <si>
    <t>購入金額</t>
    <rPh sb="0" eb="4">
      <t>コウニュウキンガク</t>
    </rPh>
    <phoneticPr fontId="4"/>
  </si>
  <si>
    <t>備考</t>
    <rPh sb="0" eb="2">
      <t>ビコウ</t>
    </rPh>
    <phoneticPr fontId="4"/>
  </si>
  <si>
    <t>おもてなし検定〈基礎（3級）〉6版</t>
    <rPh sb="5" eb="7">
      <t>ケンテイ</t>
    </rPh>
    <rPh sb="8" eb="10">
      <t>キソ</t>
    </rPh>
    <rPh sb="12" eb="13">
      <t>キュウ</t>
    </rPh>
    <rPh sb="16" eb="17">
      <t>ハン</t>
    </rPh>
    <phoneticPr fontId="7"/>
  </si>
  <si>
    <t>おもてなし検定〈応用（2級）〉5版</t>
    <rPh sb="5" eb="7">
      <t>ケンテイ</t>
    </rPh>
    <rPh sb="8" eb="10">
      <t>オウヨウ</t>
    </rPh>
    <rPh sb="12" eb="13">
      <t>キュウ</t>
    </rPh>
    <rPh sb="16" eb="17">
      <t>ハン</t>
    </rPh>
    <phoneticPr fontId="7"/>
  </si>
  <si>
    <t>合計　</t>
    <rPh sb="0" eb="2">
      <t>ゴウケイ</t>
    </rPh>
    <phoneticPr fontId="4"/>
  </si>
  <si>
    <t>送料　</t>
    <rPh sb="0" eb="2">
      <t>ソウリョウ</t>
    </rPh>
    <phoneticPr fontId="4"/>
  </si>
  <si>
    <t>お支払い合計金額　</t>
    <rPh sb="1" eb="3">
      <t>シハラ</t>
    </rPh>
    <rPh sb="4" eb="8">
      <t>ゴウケイキンガク</t>
    </rPh>
    <phoneticPr fontId="4"/>
  </si>
  <si>
    <r>
      <t>●「個人情報の取扱について」の承諾</t>
    </r>
    <r>
      <rPr>
        <b/>
        <sz val="12"/>
        <color rgb="FF0000FF"/>
        <rFont val="Segoe UI Symbol"/>
        <family val="1"/>
      </rPr>
      <t>✔</t>
    </r>
    <r>
      <rPr>
        <b/>
        <sz val="12"/>
        <color rgb="FF0000FF"/>
        <rFont val="游ゴシック"/>
        <family val="3"/>
        <charset val="128"/>
        <scheme val="minor"/>
      </rPr>
      <t>を含め、必要事項をご記入いただきましたら、パスワード【omotenashi25】をつけ、omotenashi@jtb.gr.jp までご送付いただきますようお願いいたします。</t>
    </r>
    <rPh sb="2" eb="6">
      <t>コジンジョウホウ</t>
    </rPh>
    <rPh sb="7" eb="9">
      <t>トリアツカイ</t>
    </rPh>
    <rPh sb="15" eb="17">
      <t>ショウダク</t>
    </rPh>
    <rPh sb="19" eb="20">
      <t>フク</t>
    </rPh>
    <rPh sb="22" eb="26">
      <t>ヒツヨウジコウ</t>
    </rPh>
    <rPh sb="28" eb="30">
      <t>キニュウ</t>
    </rPh>
    <rPh sb="86" eb="88">
      <t>ソウフ</t>
    </rPh>
    <rPh sb="97" eb="98">
      <t>ネガ</t>
    </rPh>
    <phoneticPr fontId="4"/>
  </si>
  <si>
    <t>【お申込み・お問合せ先】日本の宿 おもてなし検定事務局　E-mail：omotenashi@jtb.gr.jp　TEL：03-5688-8984　（平日10：00～17：00）</t>
    <rPh sb="2" eb="4">
      <t>モウシコ</t>
    </rPh>
    <rPh sb="7" eb="9">
      <t>トイアワ</t>
    </rPh>
    <rPh sb="10" eb="11">
      <t>サキ</t>
    </rPh>
    <rPh sb="12" eb="14">
      <t>ニホン</t>
    </rPh>
    <rPh sb="15" eb="16">
      <t>ヤド</t>
    </rPh>
    <rPh sb="22" eb="24">
      <t>ケンテイ</t>
    </rPh>
    <rPh sb="24" eb="27">
      <t>ジムキョク</t>
    </rPh>
    <rPh sb="74" eb="76">
      <t>ヘイジツ</t>
    </rPh>
    <phoneticPr fontId="4"/>
  </si>
  <si>
    <t>(2025.03.06)</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</si>
</sst>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quot;冊&quot;"/>
  </numFmts>
  <fonts count="28" x14ac:knownFonts="1">
    <font>
      <sz val="11"/>
      <color theme="1"/>
      <name val="游ゴシック"/>
      <family val="2"/>
      <charset val="128"/>
      <scheme val="minor"/>
    </font>
    <font>
      <sz val="18"/>
      <color theme="3"/>
      <name val="游ゴシック Light"/>
      <family val="2"/>
      <charset val="128"/>
      <scheme val="major"/>
    </font>
    <font>
      <sz val="9"/>
      <color rgb="FF000000"/>
      <name val="Meiryo UI"/>
      <family val="3"/>
      <charset val="128"/>
    </font>
    <font>
      <b/>
      <sz val="13"/>
      <name val="ＭＳ Ｐゴシック"/>
      <family val="3"/>
      <charset val="128"/>
    </font>
    <font>
      <sz val="6"/>
      <name val="游ゴシック"/>
      <family val="2"/>
      <charset val="128"/>
      <scheme val="minor"/>
    </font>
    <font>
      <sz val="6"/>
      <name val="ＭＳ Ｐゴシック"/>
      <family val="3"/>
      <charset val="128"/>
    </font>
    <font>
      <b/>
      <sz val="12"/>
      <name val="ＭＳ Ｐゴシック"/>
      <family val="3"/>
      <charset val="128"/>
    </font>
    <font>
      <b/>
      <sz val="11"/>
      <name val="ＭＳ Ｐゴシック"/>
      <family val="3"/>
      <charset val="128"/>
    </font>
    <font>
      <b/>
      <sz val="11"/>
      <color rgb="FFFF0000"/>
      <name val="游ゴシック"/>
      <family val="3"/>
      <charset val="128"/>
      <scheme val="minor"/>
    </font>
    <font>
      <b/>
      <sz val="11"/>
      <color rgb="FF0000FF"/>
      <name val="游ゴシック"/>
      <family val="3"/>
      <charset val="128"/>
      <scheme val="minor"/>
    </font>
    <font>
      <b/>
      <sz val="14"/>
      <name val="ＭＳ Ｐゴシック"/>
      <family val="3"/>
      <charset val="128"/>
    </font>
    <font>
      <b/>
      <sz val="11"/>
      <color rgb="FFFF0000"/>
      <name val="ＭＳ Ｐゴシック"/>
      <family val="3"/>
      <charset val="128"/>
    </font>
    <font>
      <sz val="10"/>
      <color theme="1"/>
      <name val="游ゴシック"/>
      <family val="3"/>
      <charset val="128"/>
      <scheme val="minor"/>
    </font>
    <font>
      <sz val="10"/>
      <color rgb="FFFF0000"/>
      <name val="游ゴシック"/>
      <family val="3"/>
      <charset val="128"/>
      <scheme val="minor"/>
    </font>
    <font>
      <sz val="11"/>
      <color rgb="FF0000FF"/>
      <name val="游ゴシック"/>
      <family val="2"/>
      <charset val="128"/>
      <scheme val="minor"/>
    </font>
    <font>
      <b/>
      <sz val="11"/>
      <color theme="1"/>
      <name val="游ゴシック"/>
      <family val="3"/>
      <charset val="128"/>
      <scheme val="minor"/>
    </font>
    <font>
      <b/>
      <sz val="11"/>
      <color theme="4" tint="-0.249977111117893"/>
      <name val="游ゴシック"/>
      <family val="3"/>
      <charset val="128"/>
      <scheme val="minor"/>
    </font>
    <font>
      <b/>
      <sz val="10"/>
      <color rgb="FFFF0000"/>
      <name val="游ゴシック"/>
      <family val="3"/>
      <charset val="128"/>
      <scheme val="minor"/>
    </font>
    <font>
      <sz val="11"/>
      <color theme="1"/>
      <name val="游ゴシック"/>
      <family val="3"/>
      <charset val="128"/>
      <scheme val="minor"/>
    </font>
    <font>
      <sz val="11"/>
      <color theme="4" tint="-0.249977111117893"/>
      <name val="游ゴシック"/>
      <family val="3"/>
      <charset val="128"/>
      <scheme val="minor"/>
    </font>
    <font>
      <sz val="11"/>
      <color rgb="FFFF0000"/>
      <name val="游ゴシック"/>
      <family val="3"/>
      <charset val="128"/>
      <scheme val="minor"/>
    </font>
    <font>
      <b/>
      <sz val="11"/>
      <color rgb="FF002060"/>
      <name val="游ゴシック"/>
      <family val="3"/>
      <charset val="128"/>
      <scheme val="minor"/>
    </font>
    <font>
      <sz val="11"/>
      <name val="游ゴシック"/>
      <family val="2"/>
      <charset val="128"/>
      <scheme val="minor"/>
    </font>
    <font>
      <sz val="11"/>
      <name val="游ゴシック"/>
      <family val="3"/>
      <charset val="128"/>
      <scheme val="minor"/>
    </font>
    <font>
      <b/>
      <sz val="12"/>
      <color theme="1"/>
      <name val="游ゴシック"/>
      <family val="3"/>
      <charset val="128"/>
      <scheme val="minor"/>
    </font>
    <font>
      <b/>
      <sz val="12"/>
      <color rgb="FF0000FF"/>
      <name val="游ゴシック"/>
      <family val="3"/>
      <charset val="128"/>
      <scheme val="minor"/>
    </font>
    <font>
      <b/>
      <sz val="12"/>
      <color rgb="FF0000FF"/>
      <name val="Segoe UI Symbol"/>
      <family val="1"/>
    </font>
    <font>
      <sz val="12"/>
      <color theme="1"/>
      <name val="游ゴシック"/>
      <family val="3"/>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1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9">
    <xf numFmtId="0" fontId="0" fillId="0" borderId="0" xfId="0">
      <alignment vertical="center"/>
    </xf>
    <xf numFmtId="49" fontId="3" fillId="0" borderId="0" xfId="0" applyNumberFormat="1" applyFont="1">
      <alignment vertical="center"/>
    </xf>
    <xf numFmtId="49" fontId="6" fillId="0" borderId="0" xfId="0" applyNumberFormat="1" applyFont="1">
      <alignment vertical="center"/>
    </xf>
    <xf numFmtId="49" fontId="7" fillId="0" borderId="0" xfId="0" applyNumberFormat="1" applyFont="1">
      <alignment vertical="center"/>
    </xf>
    <xf numFmtId="0" fontId="0" fillId="0" borderId="0" xfId="0" applyAlignment="1">
      <alignment horizontal="right" vertical="center"/>
    </xf>
    <xf numFmtId="14" fontId="0" fillId="0" borderId="1" xfId="0" applyNumberFormat="1" applyBorder="1" applyAlignment="1" applyProtection="1">
      <alignment horizontal="center" vertical="center"/>
      <protection locked="0"/>
    </xf>
    <xf numFmtId="49" fontId="8" fillId="0" borderId="0" xfId="0" applyNumberFormat="1" applyFont="1">
      <alignment vertical="center"/>
    </xf>
    <xf numFmtId="14" fontId="0" fillId="0" borderId="0" xfId="0" applyNumberFormat="1" applyAlignment="1" applyProtection="1">
      <alignment horizontal="center" vertical="center"/>
      <protection locked="0"/>
    </xf>
    <xf numFmtId="0" fontId="9" fillId="0" borderId="0" xfId="0" applyFont="1">
      <alignment vertical="center"/>
    </xf>
    <xf numFmtId="0" fontId="0" fillId="0" borderId="0" xfId="0" applyAlignment="1">
      <alignment horizontal="center" vertical="center"/>
    </xf>
    <xf numFmtId="49" fontId="10" fillId="0" borderId="0" xfId="0" applyNumberFormat="1" applyFont="1">
      <alignment vertical="center"/>
    </xf>
    <xf numFmtId="49" fontId="11" fillId="0" borderId="0" xfId="0" applyNumberFormat="1" applyFont="1">
      <alignment vertical="center"/>
    </xf>
    <xf numFmtId="0" fontId="0" fillId="0" borderId="0" xfId="0" applyAlignment="1">
      <alignment vertical="center" textRotation="255"/>
    </xf>
    <xf numFmtId="49" fontId="0" fillId="3" borderId="5" xfId="0" applyNumberFormat="1" applyFill="1" applyBorder="1" applyAlignment="1">
      <alignment horizontal="left" vertical="center" shrinkToFit="1"/>
    </xf>
    <xf numFmtId="49" fontId="0" fillId="0" borderId="5" xfId="0" applyNumberFormat="1" applyBorder="1" applyAlignment="1" applyProtection="1">
      <alignment horizontal="left" vertical="center" wrapText="1"/>
      <protection locked="0"/>
    </xf>
    <xf numFmtId="0" fontId="0" fillId="3" borderId="5" xfId="0" applyFill="1" applyBorder="1" applyAlignment="1">
      <alignment horizontal="left" vertical="center"/>
    </xf>
    <xf numFmtId="0" fontId="0" fillId="3" borderId="3" xfId="0" applyFill="1" applyBorder="1">
      <alignment vertical="center"/>
    </xf>
    <xf numFmtId="0" fontId="0" fillId="3" borderId="4" xfId="0" applyFill="1" applyBorder="1">
      <alignment vertical="center"/>
    </xf>
    <xf numFmtId="0" fontId="14" fillId="0" borderId="0" xfId="0" applyFont="1">
      <alignment vertical="center"/>
    </xf>
    <xf numFmtId="0" fontId="0" fillId="0" borderId="0" xfId="0" applyAlignment="1">
      <alignment horizontal="left" vertical="center" wrapText="1"/>
    </xf>
    <xf numFmtId="0" fontId="15" fillId="0" borderId="0" xfId="0" applyFont="1">
      <alignment vertical="center"/>
    </xf>
    <xf numFmtId="0" fontId="15" fillId="2" borderId="6" xfId="0" applyFont="1" applyFill="1" applyBorder="1" applyAlignment="1">
      <alignment horizontal="left" vertical="center" wrapText="1"/>
    </xf>
    <xf numFmtId="0" fontId="15" fillId="0" borderId="6" xfId="0" applyFont="1" applyBorder="1" applyAlignment="1" applyProtection="1">
      <alignment horizontal="center" vertical="center"/>
      <protection locked="0"/>
    </xf>
    <xf numFmtId="0" fontId="15" fillId="0" borderId="7" xfId="0" applyFont="1" applyBorder="1" applyAlignment="1">
      <alignment horizontal="left" vertical="center"/>
    </xf>
    <xf numFmtId="0" fontId="0" fillId="0" borderId="8" xfId="0" applyBorder="1" applyAlignment="1">
      <alignment horizontal="left" vertical="center"/>
    </xf>
    <xf numFmtId="0" fontId="16" fillId="0" borderId="9" xfId="0" applyFont="1" applyBorder="1" applyAlignment="1">
      <alignment horizontal="right" vertical="center" wrapText="1"/>
    </xf>
    <xf numFmtId="14" fontId="0" fillId="0" borderId="5" xfId="0" applyNumberFormat="1" applyBorder="1" applyAlignment="1" applyProtection="1">
      <alignment horizontal="center" vertical="center"/>
      <protection locked="0"/>
    </xf>
    <xf numFmtId="0" fontId="18" fillId="0" borderId="9" xfId="0" applyFont="1" applyBorder="1" applyAlignment="1">
      <alignment horizontal="right" vertical="center" wrapText="1"/>
    </xf>
    <xf numFmtId="0" fontId="0" fillId="0" borderId="5" xfId="0" applyBorder="1" applyAlignment="1" applyProtection="1">
      <alignment horizontal="left" vertical="center" wrapText="1"/>
      <protection locked="0"/>
    </xf>
    <xf numFmtId="0" fontId="21" fillId="0" borderId="9" xfId="0" applyFont="1" applyBorder="1" applyAlignment="1">
      <alignment horizontal="right" wrapText="1"/>
    </xf>
    <xf numFmtId="0" fontId="21" fillId="0" borderId="10" xfId="0" applyFont="1" applyBorder="1" applyAlignment="1">
      <alignment horizontal="left" wrapText="1"/>
    </xf>
    <xf numFmtId="0" fontId="21" fillId="0" borderId="11" xfId="0" applyFont="1" applyBorder="1" applyAlignment="1">
      <alignment horizontal="left" vertical="center" wrapText="1"/>
    </xf>
    <xf numFmtId="0" fontId="21" fillId="0" borderId="12" xfId="0" applyFont="1" applyBorder="1" applyAlignment="1">
      <alignment horizontal="left" vertical="top" wrapText="1"/>
    </xf>
    <xf numFmtId="0" fontId="15" fillId="4" borderId="7" xfId="0" applyFont="1" applyFill="1" applyBorder="1">
      <alignment vertical="center"/>
    </xf>
    <xf numFmtId="0" fontId="15" fillId="4" borderId="8" xfId="0" applyFont="1" applyFill="1" applyBorder="1">
      <alignment vertical="center"/>
    </xf>
    <xf numFmtId="0" fontId="0" fillId="5" borderId="5" xfId="0" applyFill="1" applyBorder="1" applyAlignment="1">
      <alignment horizontal="center" vertical="center"/>
    </xf>
    <xf numFmtId="0" fontId="0" fillId="5" borderId="5" xfId="0" applyFill="1"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left" vertical="center" wrapText="1"/>
    </xf>
    <xf numFmtId="176" fontId="0" fillId="6" borderId="5" xfId="0" applyNumberFormat="1" applyFill="1" applyBorder="1" applyAlignment="1">
      <alignment horizontal="right" vertical="center"/>
    </xf>
    <xf numFmtId="177" fontId="0" fillId="0" borderId="5" xfId="0" applyNumberFormat="1" applyBorder="1" applyAlignment="1" applyProtection="1">
      <alignment horizontal="right" vertical="center"/>
      <protection locked="0"/>
    </xf>
    <xf numFmtId="0" fontId="0" fillId="0" borderId="0" xfId="0" applyAlignment="1">
      <alignment horizontal="left" vertical="center"/>
    </xf>
    <xf numFmtId="0" fontId="24" fillId="4" borderId="5" xfId="0" applyFont="1" applyFill="1" applyBorder="1" applyAlignment="1">
      <alignment horizontal="right" vertical="center"/>
    </xf>
    <xf numFmtId="177" fontId="0" fillId="6" borderId="5" xfId="0" applyNumberFormat="1" applyFill="1" applyBorder="1" applyAlignment="1">
      <alignment horizontal="right" vertical="center"/>
    </xf>
    <xf numFmtId="176" fontId="15" fillId="6" borderId="4" xfId="0" applyNumberFormat="1" applyFont="1" applyFill="1" applyBorder="1">
      <alignment vertical="center"/>
    </xf>
    <xf numFmtId="0" fontId="25" fillId="0" borderId="0" xfId="0" applyFont="1" applyAlignment="1"/>
    <xf numFmtId="0" fontId="27" fillId="0" borderId="0" xfId="0" applyFont="1" applyAlignment="1"/>
    <xf numFmtId="0" fontId="27" fillId="0" borderId="0" xfId="0" applyFont="1">
      <alignment vertical="center"/>
    </xf>
    <xf numFmtId="0" fontId="24" fillId="0" borderId="0" xfId="0" applyFont="1">
      <alignment vertical="center"/>
    </xf>
    <xf numFmtId="0" fontId="0" fillId="0" borderId="6"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4" xfId="0" applyBorder="1" applyAlignment="1" applyProtection="1">
      <alignment horizontal="left" vertical="top"/>
      <protection locked="0"/>
    </xf>
    <xf numFmtId="0" fontId="24" fillId="4" borderId="2" xfId="0" applyFont="1" applyFill="1" applyBorder="1" applyAlignment="1">
      <alignment horizontal="right" vertical="center"/>
    </xf>
    <xf numFmtId="0" fontId="24" fillId="4" borderId="4" xfId="0" applyFont="1" applyFill="1" applyBorder="1" applyAlignment="1">
      <alignment horizontal="right" vertical="center"/>
    </xf>
    <xf numFmtId="49" fontId="0" fillId="0" borderId="2" xfId="0" applyNumberFormat="1" applyBorder="1" applyAlignment="1" applyProtection="1">
      <alignment horizontal="left" vertical="center" wrapText="1"/>
      <protection locked="0"/>
    </xf>
    <xf numFmtId="49" fontId="0" fillId="0" borderId="3" xfId="0" applyNumberFormat="1" applyBorder="1" applyAlignment="1" applyProtection="1">
      <alignment horizontal="left" vertical="center" wrapText="1"/>
      <protection locked="0"/>
    </xf>
    <xf numFmtId="49" fontId="0" fillId="0" borderId="4" xfId="0" applyNumberFormat="1" applyBorder="1" applyAlignment="1" applyProtection="1">
      <alignment horizontal="left" vertical="center" wrapText="1"/>
      <protection locked="0"/>
    </xf>
    <xf numFmtId="0" fontId="0" fillId="3" borderId="2" xfId="0" applyFill="1" applyBorder="1" applyAlignment="1">
      <alignment horizontal="left" vertical="center"/>
    </xf>
    <xf numFmtId="0" fontId="0" fillId="3" borderId="4" xfId="0" applyFill="1" applyBorder="1" applyAlignment="1">
      <alignment horizontal="left" vertical="center"/>
    </xf>
    <xf numFmtId="0" fontId="0" fillId="0" borderId="2"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49" fontId="15" fillId="0" borderId="0" xfId="0" applyNumberFormat="1" applyFont="1" applyAlignment="1" applyProtection="1">
      <alignment horizontal="left" vertical="center" wrapText="1"/>
      <protection locked="0"/>
    </xf>
    <xf numFmtId="0" fontId="15" fillId="0" borderId="0" xfId="0" applyFont="1" applyAlignment="1">
      <alignment horizontal="left" vertical="center" wrapText="1"/>
    </xf>
    <xf numFmtId="0" fontId="17" fillId="0" borderId="0" xfId="0" applyFont="1" applyAlignment="1">
      <alignment horizontal="left" vertical="top" wrapText="1" shrinkToFit="1"/>
    </xf>
    <xf numFmtId="0" fontId="22" fillId="0" borderId="0" xfId="0" applyFont="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15" fillId="4" borderId="11" xfId="0" applyFont="1" applyFill="1" applyBorder="1" applyAlignment="1">
      <alignment horizontal="left" vertical="center" wrapText="1"/>
    </xf>
    <xf numFmtId="0" fontId="15" fillId="4" borderId="12" xfId="0" applyFont="1" applyFill="1" applyBorder="1" applyAlignment="1">
      <alignment horizontal="left" vertical="center" wrapText="1"/>
    </xf>
    <xf numFmtId="49" fontId="7" fillId="2" borderId="2" xfId="0" applyNumberFormat="1" applyFont="1" applyFill="1" applyBorder="1" applyAlignment="1">
      <alignment horizontal="left" vertical="center"/>
    </xf>
    <xf numFmtId="49" fontId="7" fillId="2" borderId="3" xfId="0" applyNumberFormat="1" applyFont="1" applyFill="1" applyBorder="1" applyAlignment="1">
      <alignment horizontal="left" vertical="center"/>
    </xf>
    <xf numFmtId="49" fontId="7" fillId="2" borderId="4" xfId="0" applyNumberFormat="1" applyFont="1" applyFill="1" applyBorder="1" applyAlignment="1">
      <alignment horizontal="left" vertical="center"/>
    </xf>
    <xf numFmtId="0" fontId="0" fillId="0" borderId="2"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3" borderId="2" xfId="0" applyFill="1" applyBorder="1">
      <alignment vertical="center"/>
    </xf>
    <xf numFmtId="0" fontId="0" fillId="3" borderId="3" xfId="0" applyFill="1" applyBorder="1">
      <alignment vertical="center"/>
    </xf>
    <xf numFmtId="0" fontId="0" fillId="3" borderId="4" xfId="0"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374650</xdr:colOff>
          <xdr:row>6</xdr:row>
          <xdr:rowOff>6350</xdr:rowOff>
        </xdr:from>
        <xdr:to>
          <xdr:col>5</xdr:col>
          <xdr:colOff>1028700</xdr:colOff>
          <xdr:row>6</xdr:row>
          <xdr:rowOff>330200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28575</xdr:colOff>
      <xdr:row>0</xdr:row>
      <xdr:rowOff>28574</xdr:rowOff>
    </xdr:from>
    <xdr:ext cx="6779293" cy="8503821"/>
    <xdr:sp macro="" textlink="">
      <xdr:nvSpPr>
        <xdr:cNvPr id="2" name="テキスト ボックス 1">
          <a:extLst>
            <a:ext uri="{FF2B5EF4-FFF2-40B4-BE49-F238E27FC236}">
              <a16:creationId xmlns:a16="http://schemas.microsoft.com/office/drawing/2014/main" id="{9336376E-E25E-424A-B298-FF7B74BBFF04}"/>
            </a:ext>
          </a:extLst>
        </xdr:cNvPr>
        <xdr:cNvSpPr txBox="1"/>
      </xdr:nvSpPr>
      <xdr:spPr>
        <a:xfrm>
          <a:off x="25400" y="31749"/>
          <a:ext cx="6779293" cy="85038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申込者</a:t>
          </a:r>
          <a:endParaRPr kumimoji="1" lang="en-US" altLang="ja-JP" sz="1100"/>
        </a:p>
        <a:p>
          <a:r>
            <a:rPr kumimoji="1" lang="ja-JP" altLang="en-US" sz="1100" b="1"/>
            <a:t>個人情報の取扱についてのご確認と同意</a:t>
          </a:r>
          <a:endParaRPr kumimoji="1" lang="en-US" altLang="ja-JP" sz="1100" b="1"/>
        </a:p>
        <a:p>
          <a:r>
            <a:rPr kumimoji="1" lang="ja-JP" altLang="en-US" sz="1100">
              <a:solidFill>
                <a:srgbClr val="0000FF"/>
              </a:solidFill>
            </a:rPr>
            <a:t>以下の「個人情報の取扱について」にご同意いただいた上で、申込書の入力をしてください。</a:t>
          </a:r>
        </a:p>
        <a:p>
          <a:r>
            <a:rPr kumimoji="1" lang="ja-JP" altLang="en-US" sz="1100">
              <a:solidFill>
                <a:srgbClr val="0000FF"/>
              </a:solidFill>
            </a:rPr>
            <a:t>「個人情報の取扱について」にご同意いただける場合は、申込書シート「個人情報の取扱について」の</a:t>
          </a:r>
          <a:endParaRPr kumimoji="1" lang="en-US" altLang="ja-JP" sz="1100">
            <a:solidFill>
              <a:srgbClr val="0000FF"/>
            </a:solidFill>
          </a:endParaRPr>
        </a:p>
        <a:p>
          <a:r>
            <a:rPr kumimoji="1" lang="ja-JP" altLang="en-US" sz="1100">
              <a:solidFill>
                <a:srgbClr val="0000FF"/>
              </a:solidFill>
            </a:rPr>
            <a:t>項目にある［承諾します ］にチェックをしてください。</a:t>
          </a:r>
        </a:p>
        <a:p>
          <a:br>
            <a:rPr kumimoji="1" lang="ja-JP" altLang="en-US" sz="1100"/>
          </a:br>
          <a:endParaRPr kumimoji="1" lang="en-US" altLang="ja-JP" sz="1100"/>
        </a:p>
        <a:p>
          <a:r>
            <a:rPr kumimoji="1" lang="en-US" altLang="ja-JP" sz="1100" b="1"/>
            <a:t>1</a:t>
          </a:r>
          <a:r>
            <a:rPr kumimoji="1" lang="ja-JP" altLang="en-US" sz="1100" b="1"/>
            <a:t>．事業者の名称</a:t>
          </a:r>
        </a:p>
        <a:p>
          <a:r>
            <a:rPr kumimoji="1" lang="ja-JP" altLang="en-US" sz="1100" baseline="0"/>
            <a:t>　</a:t>
          </a:r>
          <a:r>
            <a:rPr kumimoji="1" lang="ja-JP" altLang="en-US" sz="1100"/>
            <a:t>日本の宿おもてなし検定委員会</a:t>
          </a:r>
          <a:endParaRPr kumimoji="1" lang="ja-JP" altLang="en-US" sz="1100">
            <a:solidFill>
              <a:sysClr val="windowText" lastClr="000000"/>
            </a:solidFill>
          </a:endParaRPr>
        </a:p>
        <a:p>
          <a:endParaRPr kumimoji="1" lang="en-US" altLang="ja-JP" sz="1100" b="1"/>
        </a:p>
        <a:p>
          <a:r>
            <a:rPr kumimoji="1" lang="en-US" altLang="ja-JP" sz="1100" b="1"/>
            <a:t>2</a:t>
          </a:r>
          <a:r>
            <a:rPr kumimoji="1" lang="ja-JP" altLang="en-US" sz="1100" b="1"/>
            <a:t>．個人情報保護管理者の職名及び連絡先</a:t>
          </a:r>
          <a:endParaRPr kumimoji="1" lang="en-US" altLang="ja-JP" sz="1100" b="1"/>
        </a:p>
        <a:p>
          <a:r>
            <a:rPr kumimoji="1" lang="ja-JP" altLang="en-US" sz="1100"/>
            <a:t>　</a:t>
          </a:r>
          <a:r>
            <a:rPr lang="ja-JP" altLang="en-US" sz="1100" b="0" i="0">
              <a:solidFill>
                <a:schemeClr val="tx1"/>
              </a:solidFill>
              <a:effectLst/>
              <a:latin typeface="+mn-lt"/>
              <a:ea typeface="+mn-ea"/>
              <a:cs typeface="+mn-cs"/>
            </a:rPr>
            <a:t>日本の宿おもてなし検定事務局</a:t>
          </a:r>
          <a:br>
            <a:rPr lang="ja-JP" altLang="en-US"/>
          </a:br>
          <a:r>
            <a:rPr lang="ja-JP" altLang="en-US"/>
            <a:t>　</a:t>
          </a:r>
          <a:r>
            <a:rPr lang="ja-JP" altLang="en-US" sz="1100" b="0" i="0">
              <a:solidFill>
                <a:schemeClr val="tx1"/>
              </a:solidFill>
              <a:effectLst/>
              <a:latin typeface="+mn-lt"/>
              <a:ea typeface="+mn-ea"/>
              <a:cs typeface="+mn-cs"/>
            </a:rPr>
            <a:t>電話 </a:t>
          </a:r>
          <a:r>
            <a:rPr lang="en-US" altLang="ja-JP" sz="1100" b="0" i="0">
              <a:solidFill>
                <a:schemeClr val="tx1"/>
              </a:solidFill>
              <a:effectLst/>
              <a:latin typeface="+mn-lt"/>
              <a:ea typeface="+mn-ea"/>
              <a:cs typeface="+mn-cs"/>
            </a:rPr>
            <a:t>03-5688-8984</a:t>
          </a:r>
        </a:p>
        <a:p>
          <a:endParaRPr kumimoji="1" lang="en-US" altLang="ja-JP" sz="1100" b="1"/>
        </a:p>
        <a:p>
          <a:r>
            <a:rPr kumimoji="1" lang="en-US" altLang="ja-JP" sz="1100" b="1"/>
            <a:t>3</a:t>
          </a:r>
          <a:r>
            <a:rPr kumimoji="1" lang="ja-JP" altLang="en-US" sz="1100" b="1"/>
            <a:t>．個人情報の利用目的</a:t>
          </a:r>
        </a:p>
        <a:p>
          <a:pPr fontAlgn="base"/>
          <a:r>
            <a:rPr kumimoji="1" lang="ja-JP" altLang="en-US" sz="1100"/>
            <a:t>　書籍の</a:t>
          </a:r>
          <a:r>
            <a:rPr lang="ja-JP" altLang="en-US" sz="1100" b="0" i="0">
              <a:solidFill>
                <a:schemeClr val="tx1"/>
              </a:solidFill>
              <a:effectLst/>
              <a:latin typeface="+mn-lt"/>
              <a:ea typeface="+mn-ea"/>
              <a:cs typeface="+mn-cs"/>
            </a:rPr>
            <a:t>発送及びお客様とのご連絡</a:t>
          </a:r>
        </a:p>
        <a:p>
          <a:pPr fontAlgn="base"/>
          <a:r>
            <a:rPr lang="ja-JP" altLang="en-US" sz="1100" b="0" i="0">
              <a:solidFill>
                <a:schemeClr val="tx1"/>
              </a:solidFill>
              <a:effectLst/>
              <a:latin typeface="+mn-lt"/>
              <a:ea typeface="+mn-ea"/>
              <a:cs typeface="+mn-cs"/>
            </a:rPr>
            <a:t>　発注者の履歴管理等</a:t>
          </a:r>
        </a:p>
        <a:p>
          <a:pPr fontAlgn="base"/>
          <a:r>
            <a:rPr lang="ja-JP" altLang="en-US" sz="1100" b="0" i="0">
              <a:solidFill>
                <a:schemeClr val="tx1"/>
              </a:solidFill>
              <a:effectLst/>
              <a:latin typeface="+mn-lt"/>
              <a:ea typeface="+mn-ea"/>
              <a:cs typeface="+mn-cs"/>
            </a:rPr>
            <a:t>　内部データの集約</a:t>
          </a:r>
        </a:p>
        <a:p>
          <a:pPr fontAlgn="base"/>
          <a:endParaRPr kumimoji="1" lang="ja-JP" altLang="en-US" sz="1100">
            <a:solidFill>
              <a:sysClr val="windowText" lastClr="000000"/>
            </a:solidFill>
          </a:endParaRPr>
        </a:p>
        <a:p>
          <a:r>
            <a:rPr kumimoji="1" lang="en-US" altLang="ja-JP" sz="1100" b="1">
              <a:solidFill>
                <a:sysClr val="windowText" lastClr="000000"/>
              </a:solidFill>
            </a:rPr>
            <a:t>4</a:t>
          </a:r>
          <a:r>
            <a:rPr kumimoji="1" lang="ja-JP" altLang="en-US" sz="1100" b="1">
              <a:solidFill>
                <a:sysClr val="windowText" lastClr="000000"/>
              </a:solidFill>
            </a:rPr>
            <a:t>．個人情報取扱いの委託</a:t>
          </a:r>
        </a:p>
        <a:p>
          <a:r>
            <a:rPr kumimoji="1" lang="ja-JP" altLang="en-US" sz="1100">
              <a:solidFill>
                <a:sysClr val="windowText" lastClr="000000"/>
              </a:solidFill>
            </a:rPr>
            <a:t>　お預かりした個人情報</a:t>
          </a:r>
          <a:r>
            <a:rPr kumimoji="1" lang="ja-JP" altLang="en-US" sz="1100"/>
            <a:t>の取扱いの全部または一部を委託することがあります。</a:t>
          </a:r>
        </a:p>
        <a:p>
          <a:endParaRPr kumimoji="1" lang="en-US" altLang="ja-JP" sz="1100" b="1"/>
        </a:p>
        <a:p>
          <a:r>
            <a:rPr kumimoji="1" lang="en-US" altLang="ja-JP" sz="1100" b="1"/>
            <a:t>5</a:t>
          </a:r>
          <a:r>
            <a:rPr kumimoji="1" lang="ja-JP" altLang="en-US" sz="1100" b="1"/>
            <a:t>．個人情報の開示等の請求</a:t>
          </a:r>
        </a:p>
        <a:p>
          <a:r>
            <a:rPr kumimoji="1" lang="ja-JP" altLang="en-US" sz="1100"/>
            <a:t>　</a:t>
          </a:r>
          <a:r>
            <a:rPr lang="ja-JP" altLang="en-US" sz="1100" b="0" i="0">
              <a:solidFill>
                <a:schemeClr val="tx1"/>
              </a:solidFill>
              <a:effectLst/>
              <a:latin typeface="+mn-lt"/>
              <a:ea typeface="+mn-ea"/>
              <a:cs typeface="+mn-cs"/>
            </a:rPr>
            <a:t>ご本人様は、当社に対してご自身の個人情報の開示等（利用目的の通知、開示、内容の訂正・追加・</a:t>
          </a:r>
          <a:endParaRPr lang="en-US" altLang="ja-JP" sz="1100" b="0" i="0">
            <a:solidFill>
              <a:schemeClr val="tx1"/>
            </a:solidFill>
            <a:effectLst/>
            <a:latin typeface="+mn-lt"/>
            <a:ea typeface="+mn-ea"/>
            <a:cs typeface="+mn-cs"/>
          </a:endParaRPr>
        </a:p>
        <a:p>
          <a:r>
            <a:rPr lang="ja-JP" altLang="en-US" sz="1100" b="0" i="0">
              <a:solidFill>
                <a:schemeClr val="tx1"/>
              </a:solidFill>
              <a:effectLst/>
              <a:latin typeface="+mn-lt"/>
              <a:ea typeface="+mn-ea"/>
              <a:cs typeface="+mn-cs"/>
            </a:rPr>
            <a:t>　削除、利用の停止または消去、第三者への提供の停止）に関して、下記の当社窓口に申し出ることが</a:t>
          </a:r>
          <a:endParaRPr lang="en-US" altLang="ja-JP" sz="1100" b="0" i="0">
            <a:solidFill>
              <a:schemeClr val="tx1"/>
            </a:solidFill>
            <a:effectLst/>
            <a:latin typeface="+mn-lt"/>
            <a:ea typeface="+mn-ea"/>
            <a:cs typeface="+mn-cs"/>
          </a:endParaRPr>
        </a:p>
        <a:p>
          <a:r>
            <a:rPr lang="ja-JP" altLang="en-US" sz="1100" b="0" i="0">
              <a:solidFill>
                <a:schemeClr val="tx1"/>
              </a:solidFill>
              <a:effectLst/>
              <a:latin typeface="+mn-lt"/>
              <a:ea typeface="+mn-ea"/>
              <a:cs typeface="+mn-cs"/>
            </a:rPr>
            <a:t>　できます。</a:t>
          </a:r>
          <a:br>
            <a:rPr kumimoji="1" lang="ja-JP" altLang="en-US" sz="1100"/>
          </a:br>
          <a:r>
            <a:rPr kumimoji="1" lang="en-US" altLang="ja-JP" sz="1100"/>
            <a:t>【</a:t>
          </a:r>
          <a:r>
            <a:rPr kumimoji="1" lang="ja-JP" altLang="en-US" sz="1100"/>
            <a:t>開示等に応じる窓口</a:t>
          </a:r>
          <a:r>
            <a:rPr kumimoji="1" lang="en-US" altLang="ja-JP" sz="1100"/>
            <a:t>】</a:t>
          </a:r>
        </a:p>
        <a:p>
          <a:r>
            <a:rPr kumimoji="1" lang="ja-JP" altLang="en-US" sz="1100"/>
            <a:t>　日本の宿おもてなし検定事務局</a:t>
          </a:r>
          <a:br>
            <a:rPr kumimoji="1" lang="ja-JP" altLang="en-US" sz="1100"/>
          </a:br>
          <a:r>
            <a:rPr kumimoji="1" lang="ja-JP" altLang="en-US" sz="1100"/>
            <a:t>　個人情報苦情相談窓口</a:t>
          </a:r>
          <a:br>
            <a:rPr kumimoji="1" lang="ja-JP" altLang="en-US" sz="1100"/>
          </a:br>
          <a:r>
            <a:rPr kumimoji="1" lang="ja-JP" altLang="en-US" sz="1100"/>
            <a:t>　〒</a:t>
          </a:r>
          <a:r>
            <a:rPr kumimoji="1" lang="en-US" altLang="ja-JP" sz="1100"/>
            <a:t>113-0034</a:t>
          </a:r>
          <a:r>
            <a:rPr kumimoji="1" lang="ja-JP" altLang="en-US" sz="1100"/>
            <a:t>東京都文京区湯島</a:t>
          </a:r>
          <a:r>
            <a:rPr kumimoji="1" lang="en-US" altLang="ja-JP" sz="1100"/>
            <a:t>3-37-4</a:t>
          </a:r>
          <a:br>
            <a:rPr kumimoji="1" lang="en-US" altLang="ja-JP" sz="1100"/>
          </a:br>
          <a:r>
            <a:rPr kumimoji="1" lang="ja-JP" altLang="en-US" sz="1100"/>
            <a:t>　電話 </a:t>
          </a:r>
          <a:r>
            <a:rPr kumimoji="1" lang="en-US" altLang="ja-JP" sz="1100"/>
            <a:t>03-5688-8984</a:t>
          </a:r>
        </a:p>
        <a:p>
          <a:endParaRPr kumimoji="1" lang="en-US" altLang="ja-JP" sz="1100" b="1"/>
        </a:p>
        <a:p>
          <a:r>
            <a:rPr kumimoji="1" lang="en-US" altLang="ja-JP" sz="1100" b="1"/>
            <a:t>6</a:t>
          </a:r>
          <a:r>
            <a:rPr kumimoji="1" lang="ja-JP" altLang="en-US" sz="1100" b="1"/>
            <a:t>．個人情報を提供されることの任意性について</a:t>
          </a:r>
        </a:p>
        <a:p>
          <a:r>
            <a:rPr kumimoji="1" lang="ja-JP" altLang="en-US" sz="1100"/>
            <a:t>　</a:t>
          </a:r>
          <a:r>
            <a:rPr kumimoji="1" lang="ja-JP" altLang="en-US" sz="1100">
              <a:solidFill>
                <a:sysClr val="windowText" lastClr="000000"/>
              </a:solidFill>
            </a:rPr>
            <a:t>ご本人様が当社に個人情報を提供されるかどうかは任意によるものです。</a:t>
          </a:r>
          <a:endParaRPr kumimoji="1" lang="en-US" altLang="ja-JP" sz="1100">
            <a:solidFill>
              <a:sysClr val="windowText" lastClr="000000"/>
            </a:solidFill>
          </a:endParaRPr>
        </a:p>
        <a:p>
          <a:r>
            <a:rPr kumimoji="1" lang="ja-JP" altLang="en-US" sz="1100">
              <a:solidFill>
                <a:sysClr val="windowText" lastClr="000000"/>
              </a:solidFill>
            </a:rPr>
            <a:t>　ただし、ご提供いただけない場合は書籍のご注文をお受けできない場合があります。</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rgbClr val="FF0000"/>
            </a:solidFill>
          </a:endParaRPr>
        </a:p>
        <a:p>
          <a:endParaRPr kumimoji="1" lang="en-US" altLang="ja-JP" sz="1100">
            <a:solidFill>
              <a:srgbClr val="FF0000"/>
            </a:solidFill>
          </a:endParaRPr>
        </a:p>
        <a:p>
          <a:endParaRPr kumimoji="1" lang="ja-JP" altLang="en-US" sz="1100">
            <a:solidFill>
              <a:srgbClr val="FF0000"/>
            </a:solidFill>
          </a:endParaRPr>
        </a:p>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2F0D8-F0C8-42EE-9C30-EAC1711B5ADD}">
  <sheetPr>
    <tabColor theme="8" tint="0.39997558519241921"/>
    <pageSetUpPr fitToPage="1"/>
  </sheetPr>
  <dimension ref="A1:F32"/>
  <sheetViews>
    <sheetView showGridLines="0" tabSelected="1" view="pageBreakPreview" zoomScale="98" zoomScaleNormal="100" zoomScaleSheetLayoutView="98" workbookViewId="0">
      <selection activeCell="C9" sqref="C9"/>
    </sheetView>
  </sheetViews>
  <sheetFormatPr defaultColWidth="9" defaultRowHeight="18" x14ac:dyDescent="0.55000000000000004"/>
  <cols>
    <col min="1" max="1" width="4.08203125" customWidth="1"/>
    <col min="2" max="2" width="39.6640625" customWidth="1"/>
    <col min="3" max="3" width="27.58203125" customWidth="1"/>
    <col min="4" max="4" width="23.4140625" customWidth="1"/>
    <col min="5" max="5" width="32.4140625" customWidth="1"/>
    <col min="6" max="6" width="55.9140625" customWidth="1"/>
  </cols>
  <sheetData>
    <row r="1" spans="1:6" ht="27" customHeight="1" x14ac:dyDescent="0.55000000000000004">
      <c r="A1" s="1" t="s">
        <v>0</v>
      </c>
      <c r="B1" s="2"/>
      <c r="C1" s="3"/>
      <c r="E1" s="4" t="s">
        <v>1</v>
      </c>
      <c r="F1" s="5"/>
    </row>
    <row r="2" spans="1:6" ht="27" customHeight="1" x14ac:dyDescent="0.55000000000000004">
      <c r="A2" s="6" t="s">
        <v>2</v>
      </c>
      <c r="B2" s="2"/>
      <c r="C2" s="3"/>
      <c r="E2" s="4"/>
      <c r="F2" s="7"/>
    </row>
    <row r="3" spans="1:6" x14ac:dyDescent="0.55000000000000004">
      <c r="A3" s="8" t="s">
        <v>3</v>
      </c>
      <c r="E3" s="9"/>
      <c r="F3" s="9"/>
    </row>
    <row r="4" spans="1:6" ht="15.75" customHeight="1" x14ac:dyDescent="0.55000000000000004">
      <c r="A4" s="10"/>
      <c r="B4" s="11" t="s">
        <v>4</v>
      </c>
      <c r="C4" s="3"/>
    </row>
    <row r="5" spans="1:6" ht="15.75" customHeight="1" x14ac:dyDescent="0.55000000000000004">
      <c r="A5" s="10"/>
      <c r="B5" s="71" t="s">
        <v>5</v>
      </c>
      <c r="C5" s="72"/>
      <c r="D5" s="72"/>
      <c r="E5" s="72"/>
      <c r="F5" s="73"/>
    </row>
    <row r="6" spans="1:6" x14ac:dyDescent="0.55000000000000004">
      <c r="A6" s="12"/>
      <c r="B6" s="57" t="s">
        <v>6</v>
      </c>
      <c r="C6" s="58"/>
      <c r="D6" s="57" t="s">
        <v>7</v>
      </c>
      <c r="E6" s="58"/>
      <c r="F6" s="13" t="s">
        <v>8</v>
      </c>
    </row>
    <row r="7" spans="1:6" ht="66.5" customHeight="1" x14ac:dyDescent="0.55000000000000004">
      <c r="A7" s="12"/>
      <c r="B7" s="74"/>
      <c r="C7" s="75"/>
      <c r="D7" s="74"/>
      <c r="E7" s="75"/>
      <c r="F7" s="14" t="s">
        <v>9</v>
      </c>
    </row>
    <row r="8" spans="1:6" x14ac:dyDescent="0.55000000000000004">
      <c r="A8" s="12"/>
      <c r="B8" s="15" t="s">
        <v>10</v>
      </c>
      <c r="C8" s="15" t="s">
        <v>11</v>
      </c>
      <c r="D8" s="76" t="s">
        <v>12</v>
      </c>
      <c r="E8" s="77"/>
      <c r="F8" s="78"/>
    </row>
    <row r="9" spans="1:6" ht="66.5" customHeight="1" x14ac:dyDescent="0.55000000000000004">
      <c r="A9" s="12"/>
      <c r="B9" s="14"/>
      <c r="C9" s="14"/>
      <c r="D9" s="54"/>
      <c r="E9" s="55"/>
      <c r="F9" s="56"/>
    </row>
    <row r="10" spans="1:6" x14ac:dyDescent="0.55000000000000004">
      <c r="A10" s="12"/>
      <c r="B10" s="57" t="s">
        <v>13</v>
      </c>
      <c r="C10" s="58"/>
      <c r="D10" s="16" t="s">
        <v>14</v>
      </c>
      <c r="E10" s="16"/>
      <c r="F10" s="17"/>
    </row>
    <row r="11" spans="1:6" ht="66.5" customHeight="1" x14ac:dyDescent="0.55000000000000004">
      <c r="A11" s="12"/>
      <c r="B11" s="59"/>
      <c r="C11" s="60"/>
      <c r="D11" s="61"/>
      <c r="E11" s="62"/>
      <c r="F11" s="63"/>
    </row>
    <row r="12" spans="1:6" ht="10.5" customHeight="1" x14ac:dyDescent="0.55000000000000004">
      <c r="A12" s="12"/>
      <c r="C12" s="18"/>
      <c r="D12" s="19"/>
      <c r="F12" s="19"/>
    </row>
    <row r="13" spans="1:6" ht="10.5" customHeight="1" x14ac:dyDescent="0.55000000000000004">
      <c r="B13" s="18"/>
      <c r="D13" s="19"/>
      <c r="E13" s="19"/>
      <c r="F13" s="19"/>
    </row>
    <row r="14" spans="1:6" ht="32.25" customHeight="1" x14ac:dyDescent="0.55000000000000004">
      <c r="A14" s="12"/>
      <c r="B14" s="20"/>
      <c r="C14" s="20"/>
      <c r="D14" s="20"/>
      <c r="E14" s="21" t="s">
        <v>15</v>
      </c>
      <c r="F14" s="22" t="s">
        <v>16</v>
      </c>
    </row>
    <row r="15" spans="1:6" ht="27" customHeight="1" x14ac:dyDescent="0.55000000000000004">
      <c r="A15" s="12"/>
      <c r="B15" s="64" t="s">
        <v>17</v>
      </c>
      <c r="C15" s="64"/>
      <c r="D15" s="19"/>
      <c r="E15" s="23" t="s">
        <v>18</v>
      </c>
      <c r="F15" s="24"/>
    </row>
    <row r="16" spans="1:6" ht="18.75" customHeight="1" x14ac:dyDescent="0.55000000000000004">
      <c r="A16" s="12"/>
      <c r="B16" s="64"/>
      <c r="C16" s="64"/>
      <c r="D16" s="19"/>
      <c r="E16" s="25" t="s">
        <v>19</v>
      </c>
      <c r="F16" s="26"/>
    </row>
    <row r="17" spans="1:6" ht="18" customHeight="1" x14ac:dyDescent="0.55000000000000004">
      <c r="A17" s="12"/>
      <c r="B17" s="65" t="s">
        <v>20</v>
      </c>
      <c r="C17" s="65"/>
      <c r="D17" s="66"/>
      <c r="E17" s="27" t="s">
        <v>21</v>
      </c>
      <c r="F17" s="28"/>
    </row>
    <row r="18" spans="1:6" ht="25.5" customHeight="1" x14ac:dyDescent="0.55000000000000004">
      <c r="A18" s="12"/>
      <c r="B18" s="65"/>
      <c r="C18" s="65"/>
      <c r="D18" s="66"/>
      <c r="E18" s="29" t="s">
        <v>22</v>
      </c>
      <c r="F18" s="30" t="s">
        <v>23</v>
      </c>
    </row>
    <row r="19" spans="1:6" ht="26.25" customHeight="1" x14ac:dyDescent="0.55000000000000004">
      <c r="A19" s="12"/>
      <c r="B19" s="65"/>
      <c r="C19" s="65"/>
      <c r="D19" s="66"/>
      <c r="E19" s="31"/>
      <c r="F19" s="32" t="s">
        <v>24</v>
      </c>
    </row>
    <row r="20" spans="1:6" ht="8.25" customHeight="1" x14ac:dyDescent="0.55000000000000004">
      <c r="A20" s="12"/>
      <c r="B20" s="65"/>
      <c r="C20" s="65"/>
      <c r="D20" s="66"/>
      <c r="E20" s="19"/>
    </row>
    <row r="21" spans="1:6" x14ac:dyDescent="0.55000000000000004">
      <c r="A21" s="12"/>
      <c r="B21" s="65"/>
      <c r="C21" s="65"/>
      <c r="D21" s="66"/>
      <c r="E21" s="33" t="s">
        <v>25</v>
      </c>
      <c r="F21" s="34"/>
    </row>
    <row r="22" spans="1:6" ht="25.5" customHeight="1" x14ac:dyDescent="0.55000000000000004">
      <c r="A22" s="12"/>
      <c r="B22" s="67"/>
      <c r="C22" s="68"/>
      <c r="D22" s="66"/>
      <c r="E22" s="69" t="s">
        <v>26</v>
      </c>
      <c r="F22" s="70"/>
    </row>
    <row r="23" spans="1:6" x14ac:dyDescent="0.55000000000000004">
      <c r="A23" s="8" t="s">
        <v>27</v>
      </c>
      <c r="E23" s="9"/>
      <c r="F23" s="9"/>
    </row>
    <row r="24" spans="1:6" x14ac:dyDescent="0.55000000000000004">
      <c r="A24" s="35" t="s">
        <v>28</v>
      </c>
      <c r="B24" s="36" t="s">
        <v>29</v>
      </c>
      <c r="C24" s="36" t="s">
        <v>30</v>
      </c>
      <c r="D24" s="36" t="s">
        <v>31</v>
      </c>
      <c r="E24" s="36" t="s">
        <v>32</v>
      </c>
      <c r="F24" s="35" t="s">
        <v>33</v>
      </c>
    </row>
    <row r="25" spans="1:6" x14ac:dyDescent="0.55000000000000004">
      <c r="A25" s="37">
        <v>1</v>
      </c>
      <c r="B25" s="38" t="s">
        <v>34</v>
      </c>
      <c r="C25" s="39">
        <v>3080</v>
      </c>
      <c r="D25" s="40"/>
      <c r="E25" s="39" t="str">
        <f>IF(C25=""," ",IF(D25&lt;1,"",C25*D25))</f>
        <v/>
      </c>
      <c r="F25" s="49"/>
    </row>
    <row r="26" spans="1:6" x14ac:dyDescent="0.55000000000000004">
      <c r="A26" s="37">
        <v>2</v>
      </c>
      <c r="B26" s="38" t="s">
        <v>35</v>
      </c>
      <c r="C26" s="39">
        <v>3630</v>
      </c>
      <c r="D26" s="40"/>
      <c r="E26" s="39" t="str">
        <f t="shared" ref="E26" si="0">IF(D26&lt;1,"",C26*D26)</f>
        <v/>
      </c>
      <c r="F26" s="50"/>
    </row>
    <row r="27" spans="1:6" ht="20" x14ac:dyDescent="0.55000000000000004">
      <c r="B27" s="41"/>
      <c r="C27" s="42" t="s">
        <v>36</v>
      </c>
      <c r="D27" s="43" t="str">
        <f>IF(SUM(D25:D26)&lt;1,"",SUM(D25:D26))</f>
        <v/>
      </c>
      <c r="E27" s="44" t="str">
        <f>IF(SUM(E25:E26)&lt;1,"",SUM(E25:E26))</f>
        <v/>
      </c>
      <c r="F27" s="50"/>
    </row>
    <row r="28" spans="1:6" ht="20" x14ac:dyDescent="0.55000000000000004">
      <c r="A28" s="12"/>
      <c r="B28" s="41"/>
      <c r="C28" s="52" t="s">
        <v>37</v>
      </c>
      <c r="D28" s="53"/>
      <c r="E28" s="44" t="str">
        <f>IF(E27="","",IF(SUM(D25:D26)&lt;1," ",IF(D27&lt;6,IF(F14="代金引換",900,600),0)))</f>
        <v/>
      </c>
      <c r="F28" s="50"/>
    </row>
    <row r="29" spans="1:6" ht="20" x14ac:dyDescent="0.55000000000000004">
      <c r="A29" s="12"/>
      <c r="B29" s="41"/>
      <c r="C29" s="52" t="s">
        <v>38</v>
      </c>
      <c r="D29" s="53"/>
      <c r="E29" s="44" t="str">
        <f>IF(SUM(E25:E26)&lt;1,"",IF(D27&lt;6,E27+E28,E27))</f>
        <v/>
      </c>
      <c r="F29" s="51"/>
    </row>
    <row r="30" spans="1:6" ht="20" x14ac:dyDescent="0.6">
      <c r="A30" s="45" t="s">
        <v>39</v>
      </c>
      <c r="B30" s="46"/>
    </row>
    <row r="31" spans="1:6" ht="20" x14ac:dyDescent="0.55000000000000004">
      <c r="A31" s="47"/>
      <c r="B31" s="48" t="s">
        <v>40</v>
      </c>
    </row>
    <row r="32" spans="1:6" x14ac:dyDescent="0.55000000000000004">
      <c r="F32" s="4" t="s">
        <v>41</v>
      </c>
    </row>
  </sheetData>
  <protectedRanges>
    <protectedRange sqref="B9:F9 B11:F11 B7:F7 F1:F2 B15 B18:C19 B22 F14 F16:F17 F25" name="範囲1"/>
  </protectedRanges>
  <dataConsolidate/>
  <mergeCells count="18">
    <mergeCell ref="D8:F8"/>
    <mergeCell ref="B5:F5"/>
    <mergeCell ref="B6:C6"/>
    <mergeCell ref="D6:E6"/>
    <mergeCell ref="B7:C7"/>
    <mergeCell ref="D7:E7"/>
    <mergeCell ref="F25:F29"/>
    <mergeCell ref="C28:D28"/>
    <mergeCell ref="C29:D29"/>
    <mergeCell ref="D9:F9"/>
    <mergeCell ref="B10:C10"/>
    <mergeCell ref="B11:C11"/>
    <mergeCell ref="D11:F11"/>
    <mergeCell ref="B15:C16"/>
    <mergeCell ref="B17:C21"/>
    <mergeCell ref="D17:D22"/>
    <mergeCell ref="B22:C22"/>
    <mergeCell ref="E22:F22"/>
  </mergeCells>
  <phoneticPr fontId="4"/>
  <dataValidations count="9">
    <dataValidation showDropDown="1" showInputMessage="1" showErrorMessage="1" sqref="B15" xr:uid="{680443D5-B7EC-486C-98C2-12C11410C4EA}"/>
    <dataValidation type="whole" allowBlank="1" showInputMessage="1" showErrorMessage="1" error="数字を入力してください" sqref="D25:D26" xr:uid="{A18D31EE-BDCB-4FC3-9C1A-DE6AD0BF56B9}">
      <formula1>1</formula1>
      <formula2>9999</formula2>
    </dataValidation>
    <dataValidation allowBlank="1" showInputMessage="1" showErrorMessage="1" prompt="mm/dd　と　/（スラッシュ）で区切って入力してください_x000a_" sqref="F16 F1:F2" xr:uid="{3AFBE66B-2620-4BE9-AA24-EE0DDBA1367C}"/>
    <dataValidation type="custom" imeMode="halfAlpha" allowBlank="1" showInputMessage="1" showErrorMessage="1" prompt="ハイフンを付けてください" sqref="C9" xr:uid="{503D4CFD-51CB-4BFE-AF26-238E815915BA}">
      <formula1>COUNTIF(C9,"*-*")</formula1>
    </dataValidation>
    <dataValidation type="custom" imeMode="off" allowBlank="1" showInputMessage="1" showErrorMessage="1" prompt="ハイフンを付けてください" sqref="B9" xr:uid="{58CDC2A5-3D26-48E1-8167-DAE1E4EF186C}">
      <formula1>COUNTIF(B9,"*-*")</formula1>
    </dataValidation>
    <dataValidation allowBlank="1" showDropDown="1" showInputMessage="1" showErrorMessage="1" sqref="F14" xr:uid="{D9F11F8F-B868-415A-966E-D49D27115F3C}"/>
    <dataValidation type="list" allowBlank="1" showInputMessage="1" showErrorMessage="1" sqref="B22:C22" xr:uid="{B057E7F7-A63F-4BE1-8DC0-D04DE31CBDE4}">
      <formula1>"希望なし,午前希望,午後希望（代引以外の方のみ）,14~16時希望(代引の方のみ),16~18時希望(代引の方のみ),18~20時希望(代引の方のみ),19~21時希望(代引の方のみ)"</formula1>
    </dataValidation>
    <dataValidation imeMode="halfKatakana" allowBlank="1" showInputMessage="1" showErrorMessage="1" sqref="D27 C25:C26" xr:uid="{6A00414E-373F-40F9-8CA2-860211565F9C}"/>
    <dataValidation imeMode="halfAlpha" allowBlank="1" showInputMessage="1" showErrorMessage="1" sqref="F6 D12 D13:E13 B13 E16:E20 D15:D16 D9 E25:E26" xr:uid="{4433DB6F-5B40-4F6A-A56E-19AD6F9B8E44}"/>
  </dataValidations>
  <printOptions horizontalCentered="1" verticalCentered="1"/>
  <pageMargins left="0.23622047244094491" right="0.23622047244094491" top="0.15748031496062992" bottom="0" header="0.31496062992125984" footer="0.31496062992125984"/>
  <pageSetup paperSize="9" scale="7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5</xdr:col>
                    <xdr:colOff>374650</xdr:colOff>
                    <xdr:row>6</xdr:row>
                    <xdr:rowOff>6350</xdr:rowOff>
                  </from>
                  <to>
                    <xdr:col>5</xdr:col>
                    <xdr:colOff>1028700</xdr:colOff>
                    <xdr:row>6</xdr:row>
                    <xdr:rowOff>330200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B4FB5-2C61-4977-B097-6A13920CB7A4}">
  <sheetPr>
    <tabColor theme="8" tint="0.79998168889431442"/>
    <pageSetUpPr fitToPage="1"/>
  </sheetPr>
  <dimension ref="A1"/>
  <sheetViews>
    <sheetView showGridLines="0" topLeftCell="A4" zoomScale="95" zoomScaleNormal="95" workbookViewId="0">
      <selection activeCell="M8" sqref="M8"/>
    </sheetView>
  </sheetViews>
  <sheetFormatPr defaultRowHeight="18" x14ac:dyDescent="0.55000000000000004"/>
  <sheetData/>
  <phoneticPr fontId="4"/>
  <pageMargins left="0.7" right="0.7" top="0.75" bottom="0.75" header="0.3" footer="0.3"/>
  <pageSetup paperSize="9" scale="91"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ご注文書（一般）</vt:lpstr>
      <vt:lpstr>個人情報の取扱いについて</vt:lpstr>
      <vt:lpstr>'ご注文書（一般）'!Print_Area</vt:lpstr>
      <vt:lpstr>個人情報の取扱いについて!Print_Area</vt:lpstr>
      <vt:lpstr>'ご注文書（一般）'!Print_Titles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RYOREN-020</dc:creator>
  <cp:lastModifiedBy>RYOREN-020</cp:lastModifiedBy>
  <dcterms:created xsi:type="dcterms:W3CDTF">2025-12-08T07:50:35Z</dcterms:created>
  <dcterms:modified xsi:type="dcterms:W3CDTF">2025-12-08T08:03:49Z</dcterms:modified>
</cp:coreProperties>
</file>